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<sst xmlns="http://schemas.openxmlformats.org/spreadsheetml/2006/main" count="25">
  <si>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血液采集情况</t>
  </si>
  <si>
    <t>单位：u</t>
  </si>
  <si>
    <t>全血：</t>
  </si>
  <si>
    <t>单采血小板：</t>
  </si>
  <si>
    <t>血液供应情况</t>
  </si>
  <si>
    <t>血液成分品种</t>
  </si>
  <si>
    <t>2019年1月（u）</t>
  </si>
  <si>
    <t>2018年1月（u）</t>
  </si>
  <si>
    <t>同期比较</t>
  </si>
  <si>
    <t>红细胞</t>
  </si>
  <si>
    <t>血浆类</t>
  </si>
  <si>
    <t>血小板类</t>
  </si>
  <si>
    <t>冷沉淀类</t>
  </si>
  <si>
    <t>注：单位（u）：为每200毫升全血中分离出的相应血液成分</t>
  </si>
  <si>
    <t>血费报销情况</t>
  </si>
  <si>
    <t>血费报销地点</t>
  </si>
  <si>
    <t>人次</t>
  </si>
  <si>
    <t>金额（元）</t>
  </si>
  <si>
    <t>淮安本地血费报销</t>
  </si>
  <si>
    <t>异地为淮安代办血费报销</t>
  </si>
  <si>
    <t>淮安为异地代办血费报销</t>
  </si>
  <si>
    <t>合计</t>
  </si>
  <si>
    <t>注：江苏省内采供血机构联网统一办血费报销工作</t>
  </si>
  <si>
    <t>血液制品报废情况（%）</t>
  </si>
  <si>
    <t>总报废率：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</si>
</sst>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30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="70" zoomScaleNormal="70" workbookViewId="0">
      <selection activeCell="B22" sqref="B22"/>
    </sheetView>
  </sheetViews>
  <sheetFormatPr defaultColWidth="9" defaultRowHeight="13.5"/>
  <cols>
    <col min="1" max="1" width="30.625" customWidth="1"/>
    <col min="2" max="2" width="21.6083333333333" customWidth="1"/>
    <col min="3" max="3" width="20.8916666666667" customWidth="1"/>
    <col min="4" max="4" width="19.2583333333333" customWidth="1"/>
  </cols>
  <sheetData>
    <row r="1" ht="50" customHeight="1" spans="1:4">
      <c r="A1" s="1" t="s">
        <v>0</v>
      </c>
      <c r="B1" s="1"/>
      <c r="C1" s="1"/>
      <c r="D1" s="1"/>
    </row>
    <row r="2" ht="50" customHeight="1" spans="1:4">
      <c r="A2" s="2" t="s">
        <v>1</v>
      </c>
      <c r="B2" s="3"/>
      <c r="C2" s="3"/>
      <c r="D2" s="4"/>
    </row>
    <row r="3" ht="50" customHeight="1" spans="1:4">
      <c r="A3" s="5" t="s">
        <v>2</v>
      </c>
      <c r="B3" s="5">
        <v>7186.25</v>
      </c>
      <c r="C3" s="5"/>
      <c r="D3" s="5"/>
    </row>
    <row r="4" ht="50" customHeight="1" spans="1:4">
      <c r="A4" s="5" t="s">
        <v>3</v>
      </c>
      <c r="B4" s="5">
        <v>684.5</v>
      </c>
      <c r="C4" s="5"/>
      <c r="D4" s="5"/>
    </row>
    <row r="5" ht="14.25" spans="1:4">
      <c r="A5" s="6"/>
      <c r="B5" s="6"/>
      <c r="C5" s="6"/>
      <c r="D5" s="6"/>
    </row>
    <row r="6" ht="14.25" spans="1:4">
      <c r="A6" s="6"/>
      <c r="B6" s="6"/>
      <c r="C6" s="6"/>
      <c r="D6" s="6"/>
    </row>
    <row r="7" ht="38.25" spans="1:4">
      <c r="A7" s="7" t="s">
        <v>4</v>
      </c>
      <c r="B7" s="7"/>
      <c r="C7" s="7"/>
      <c r="D7" s="7"/>
    </row>
    <row r="8" ht="50" customHeight="1" spans="1:4">
      <c r="A8" s="5" t="s">
        <v>5</v>
      </c>
      <c r="B8" s="5" t="s">
        <v>6</v>
      </c>
      <c r="C8" s="5" t="s">
        <v>7</v>
      </c>
      <c r="D8" s="5" t="s">
        <v>8</v>
      </c>
    </row>
    <row r="9" ht="50" customHeight="1" spans="1:10">
      <c r="A9" s="5" t="s">
        <v>9</v>
      </c>
      <c r="B9" s="5">
        <v>7432.5</v>
      </c>
      <c r="C9" s="8">
        <v>6970</v>
      </c>
      <c r="D9" s="9">
        <f>(B9-C9)/C9</f>
        <v>0.0663558106169297</v>
      </c>
      <c r="J9" s="16"/>
    </row>
    <row r="10" ht="50" customHeight="1" spans="1:4">
      <c r="A10" s="5" t="s">
        <v>10</v>
      </c>
      <c r="B10" s="5">
        <v>6834.25</v>
      </c>
      <c r="C10" s="8">
        <v>6613.75</v>
      </c>
      <c r="D10" s="9">
        <f>(B10-C10)/C10</f>
        <v>0.0333396333396333</v>
      </c>
    </row>
    <row r="11" ht="50" customHeight="1" spans="1:4">
      <c r="A11" s="5" t="s">
        <v>11</v>
      </c>
      <c r="B11" s="5">
        <v>690.5</v>
      </c>
      <c r="C11" s="8">
        <v>461.5</v>
      </c>
      <c r="D11" s="9">
        <f>(B11-C11)/C11</f>
        <v>0.496208017334778</v>
      </c>
    </row>
    <row r="12" ht="50" customHeight="1" spans="1:4">
      <c r="A12" s="5" t="s">
        <v>12</v>
      </c>
      <c r="B12" s="5">
        <v>1863.75</v>
      </c>
      <c r="C12" s="8">
        <v>1637</v>
      </c>
      <c r="D12" s="9">
        <f>(B12-C12)/C12</f>
        <v>0.138515577275504</v>
      </c>
    </row>
    <row r="13" ht="50" customHeight="1" spans="1:4">
      <c r="A13" s="10" t="s">
        <v>13</v>
      </c>
      <c r="B13" s="10"/>
      <c r="C13" s="10"/>
      <c r="D13" s="10"/>
    </row>
    <row r="14" ht="14.25" spans="1:4">
      <c r="A14" s="11"/>
      <c r="B14" s="11"/>
      <c r="C14" s="11"/>
      <c r="D14" s="11"/>
    </row>
    <row r="15" ht="14.25" spans="1:4">
      <c r="A15" s="11"/>
      <c r="B15" s="11"/>
      <c r="C15" s="11"/>
      <c r="D15" s="11"/>
    </row>
    <row r="16" ht="14.25" spans="1:4">
      <c r="A16" s="11"/>
      <c r="B16" s="11"/>
      <c r="C16" s="11"/>
      <c r="D16" s="11"/>
    </row>
    <row r="17" ht="14.25" spans="1:4">
      <c r="A17" s="11"/>
      <c r="B17" s="11"/>
      <c r="C17" s="11"/>
      <c r="D17" s="11"/>
    </row>
    <row r="18" ht="14.25" spans="1:4">
      <c r="A18" s="11"/>
      <c r="B18" s="11"/>
      <c r="C18" s="11"/>
      <c r="D18" s="11"/>
    </row>
    <row r="19" ht="50" customHeight="1" spans="1:4">
      <c r="A19" s="7" t="s">
        <v>14</v>
      </c>
      <c r="B19" s="7"/>
      <c r="C19" s="7"/>
      <c r="D19" s="7"/>
    </row>
    <row r="20" ht="50" customHeight="1" spans="1:4">
      <c r="A20" s="5" t="s">
        <v>15</v>
      </c>
      <c r="B20" s="5" t="s">
        <v>16</v>
      </c>
      <c r="C20" s="5" t="s">
        <v>17</v>
      </c>
      <c r="D20" s="12"/>
    </row>
    <row r="21" ht="50" customHeight="1" spans="1:4">
      <c r="A21" s="5" t="s">
        <v>18</v>
      </c>
      <c r="B21" s="5">
        <v>36</v>
      </c>
      <c r="C21" s="5">
        <v>100771</v>
      </c>
      <c r="D21" s="12"/>
    </row>
    <row r="22" ht="50" customHeight="1" spans="1:4">
      <c r="A22" s="5" t="s">
        <v>19</v>
      </c>
      <c r="B22" s="5">
        <v>4</v>
      </c>
      <c r="C22" s="5">
        <v>3008</v>
      </c>
      <c r="D22" s="12"/>
    </row>
    <row r="23" ht="50" customHeight="1" spans="1:4">
      <c r="A23" s="5" t="s">
        <v>20</v>
      </c>
      <c r="B23" s="5">
        <v>14</v>
      </c>
      <c r="C23" s="5">
        <v>22219</v>
      </c>
      <c r="D23" s="12"/>
    </row>
    <row r="24" ht="50" customHeight="1" spans="1:4">
      <c r="A24" s="5" t="s">
        <v>21</v>
      </c>
      <c r="B24" s="5">
        <f>SUM(B21:B23)</f>
        <v>54</v>
      </c>
      <c r="C24" s="5">
        <f>SUM(C21:C23)</f>
        <v>125998</v>
      </c>
      <c r="D24" s="12"/>
    </row>
    <row r="25" ht="50" customHeight="1" spans="1:4">
      <c r="A25" s="13" t="s">
        <v>22</v>
      </c>
      <c r="B25" s="14"/>
      <c r="C25" s="15"/>
      <c r="D25" s="11"/>
    </row>
    <row r="26" ht="14.25" spans="1:4">
      <c r="A26" s="6"/>
      <c r="B26" s="6"/>
      <c r="C26" s="6"/>
      <c r="D26" s="6"/>
    </row>
    <row r="27" ht="14.25" spans="1:4">
      <c r="A27" s="6"/>
      <c r="B27" s="6"/>
      <c r="C27" s="6"/>
      <c r="D27" s="6"/>
    </row>
    <row r="28" ht="50" customHeight="1" spans="1:4">
      <c r="A28" s="7" t="s">
        <v>23</v>
      </c>
      <c r="B28" s="7"/>
      <c r="C28" s="7"/>
      <c r="D28" s="6"/>
    </row>
    <row r="29" ht="50" customHeight="1" spans="1:4">
      <c r="A29" s="5" t="s">
        <v>24</v>
      </c>
      <c r="B29" s="5">
        <v>1.86</v>
      </c>
      <c r="C29" s="5"/>
      <c r="D29" s="6"/>
    </row>
  </sheetData>
  <mergeCells count="10">
    <mergeCell ref="A1:D1"/>
    <mergeCell ref="A2:D2"/>
    <mergeCell ref="B3:D3"/>
    <mergeCell ref="B4:D4"/>
    <mergeCell ref="A7:D7"/>
    <mergeCell ref="A13:D13"/>
    <mergeCell ref="A19:C19"/>
    <mergeCell ref="A25:C25"/>
    <mergeCell ref="A28:C28"/>
    <mergeCell ref="B29:C2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2019-02-03T02:58:00Z</dcterms:created>
  <dcterms:modified xsi:type="dcterms:W3CDTF">2019-02-03T06:30:46Z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